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Taul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<sst xmlns="http://schemas.openxmlformats.org/spreadsheetml/2006/main" count="134" uniqueCount="110">
  <si>
    <t>JOKIKONE CUP 2019</t>
  </si>
  <si>
    <t>6. HÖYTIÄISEN TAIMEN 2019 17.8.2019 – TULOKSET</t>
  </si>
  <si>
    <t>Suurimmat kalat</t>
  </si>
  <si>
    <t>Sija</t>
  </si>
  <si>
    <t>Nro</t>
  </si>
  <si>
    <t>ilmjärj</t>
  </si>
  <si>
    <t>Kippari</t>
  </si>
  <si>
    <t>Miehistö</t>
  </si>
  <si>
    <t>Paikkakunta</t>
  </si>
  <si>
    <t>Järvilohi</t>
  </si>
  <si>
    <t>Järvitaimen</t>
  </si>
  <si>
    <t>Ahven</t>
  </si>
  <si>
    <t>Kuha</t>
  </si>
  <si>
    <t>Hauki</t>
  </si>
  <si>
    <t>Yhteensä</t>
  </si>
  <si>
    <t>CUP pisteet</t>
  </si>
  <si>
    <t>Suurinkala</t>
  </si>
  <si>
    <t>paino</t>
  </si>
  <si>
    <t>Pisteet</t>
  </si>
  <si>
    <t>Varakipparit</t>
  </si>
  <si>
    <t>Kankkunen Harri</t>
  </si>
  <si>
    <t>Parkkinen Janne</t>
  </si>
  <si>
    <t>Kitee</t>
  </si>
  <si>
    <t>Hiltunen Esa</t>
  </si>
  <si>
    <t>Sissonen Jussi, Majoinen Ari</t>
  </si>
  <si>
    <t>Kärkölä</t>
  </si>
  <si>
    <t>Hyvärinen Tuomas</t>
  </si>
  <si>
    <t>Polvijärvi</t>
  </si>
  <si>
    <t>Kosonen Juha</t>
  </si>
  <si>
    <t>Räty Pekka</t>
  </si>
  <si>
    <t>Liperi</t>
  </si>
  <si>
    <t>Åke Henri</t>
  </si>
  <si>
    <t>Hyvärinen Simo</t>
  </si>
  <si>
    <t>Rouvinen Jani</t>
  </si>
  <si>
    <t>Turunen Timo, Nuutinen Sami</t>
  </si>
  <si>
    <t>Joensuu</t>
  </si>
  <si>
    <t>Hirvonen Mikko</t>
  </si>
  <si>
    <t>Impivaara Pieta, Aalto Kari</t>
  </si>
  <si>
    <t>Kontiolahti</t>
  </si>
  <si>
    <t>Hiltunen Teuvo</t>
  </si>
  <si>
    <t>Valkonen Niilo</t>
  </si>
  <si>
    <t>Laakkonen Mirko, Valkonen Martti</t>
  </si>
  <si>
    <t>Lieksa</t>
  </si>
  <si>
    <t>Koivuselkä Joni</t>
  </si>
  <si>
    <t>Nevalainen Ismo, Kotipohja Antti</t>
  </si>
  <si>
    <t>Juuka</t>
  </si>
  <si>
    <t>Helander Toni</t>
  </si>
  <si>
    <t>Penttonen Henri, Turunen Kari</t>
  </si>
  <si>
    <t>Nurmes</t>
  </si>
  <si>
    <t>Vellonen Veli-Matti</t>
  </si>
  <si>
    <t>Holopainen Ari</t>
  </si>
  <si>
    <t>Enonkoski</t>
  </si>
  <si>
    <t>Moilanen Tapio</t>
  </si>
  <si>
    <t>Sahlman Mika</t>
  </si>
  <si>
    <t>Parkkonen Juha</t>
  </si>
  <si>
    <t>Väätäinen Marja</t>
  </si>
  <si>
    <t>Joensuu/Kaavi</t>
  </si>
  <si>
    <t>Tanskanen Jesse</t>
  </si>
  <si>
    <t>Turunen Aatu</t>
  </si>
  <si>
    <t>Karttunen Harri</t>
  </si>
  <si>
    <t>Turunen Eemil</t>
  </si>
  <si>
    <t>Asikainen Jarmo</t>
  </si>
  <si>
    <t>Kinnunen Pekka</t>
  </si>
  <si>
    <t>Miettinen Jari</t>
  </si>
  <si>
    <t>Nissinen Raine</t>
  </si>
  <si>
    <t>Outokumpu</t>
  </si>
  <si>
    <t>Mononen Heikki</t>
  </si>
  <si>
    <t>Pakarinen Antti, Mononen Iida</t>
  </si>
  <si>
    <t>Jolkkonen Seppo</t>
  </si>
  <si>
    <t>Kummunmäki Saku</t>
  </si>
  <si>
    <t>Väisänen Ville</t>
  </si>
  <si>
    <t>Hämäläinen Ilkka</t>
  </si>
  <si>
    <t>Keronen Keijo</t>
  </si>
  <si>
    <t>Pirhonen Veijo</t>
  </si>
  <si>
    <t>Kukkonen Juha</t>
  </si>
  <si>
    <t>Suvanto Juha</t>
  </si>
  <si>
    <t>Ikonen Atso</t>
  </si>
  <si>
    <t>Huikuri Ilkka</t>
  </si>
  <si>
    <t>Turunen Toni</t>
  </si>
  <si>
    <t>Leppänen Petri</t>
  </si>
  <si>
    <t>Heiskanen Pentti</t>
  </si>
  <si>
    <t>Kakkinen Kari, Ratinen Pasi</t>
  </si>
  <si>
    <t>Varis Tero</t>
  </si>
  <si>
    <t>Palviainen Jussi, Kurvinen Erno</t>
  </si>
  <si>
    <t>Kiiskinen Aarno</t>
  </si>
  <si>
    <t>Korkalainen Mika</t>
  </si>
  <si>
    <t>Viinijärvi</t>
  </si>
  <si>
    <t>Mutanen Arto</t>
  </si>
  <si>
    <t>Villa Tanja</t>
  </si>
  <si>
    <t>Vatanen Petri</t>
  </si>
  <si>
    <t>Tolvanen Olli</t>
  </si>
  <si>
    <t>Heiskanen Samuli</t>
  </si>
  <si>
    <t>Heiskanen Mika, Sallinen Mika</t>
  </si>
  <si>
    <t>Kuivalainen Sami</t>
  </si>
  <si>
    <t>Mertanen Joonas, Jormanainen Juha</t>
  </si>
  <si>
    <t>Ilomantsi</t>
  </si>
  <si>
    <t>Hiltunen Antti</t>
  </si>
  <si>
    <t>Pietarinen Pyry</t>
  </si>
  <si>
    <t>Sotkuma</t>
  </si>
  <si>
    <t>Kainulainen Janne</t>
  </si>
  <si>
    <t>Heiskanen Timo</t>
  </si>
  <si>
    <t>Kettunen Mika</t>
  </si>
  <si>
    <t>Vanninen Sami</t>
  </si>
  <si>
    <t>Rissanen Olli</t>
  </si>
  <si>
    <t>Haaranen Veli</t>
  </si>
  <si>
    <t>Jumppanen Esko</t>
  </si>
  <si>
    <t>Hyttinen Joni</t>
  </si>
  <si>
    <t>Ovaskainen Henna</t>
  </si>
  <si>
    <t>Tarnanen Marko</t>
  </si>
  <si>
    <t>Loikkanen Petri</t>
  </si>
</sst>
</file>

<file path=xl/styles.xml><?xml version="1.0" encoding="utf-8"?>
<styleSheet xmlns="http://schemas.openxmlformats.org/spreadsheetml/2006/main">
  <numFmts count="1">
    <numFmt formatCode="GENERAL" numFmtId="164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9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90" vertical="bottom" wrapText="fals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9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2" fontId="7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0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4" xSplit="0" ySplit="3"/>
      <selection activeCell="A1" activeCellId="0" pane="topLeft" sqref="A1"/>
      <selection activeCell="L32" activeCellId="0" pane="bottomLeft" sqref="A1:M32"/>
    </sheetView>
  </sheetViews>
  <sheetFormatPr defaultRowHeight="15"/>
  <cols>
    <col collapsed="false" hidden="false" max="1" min="1" style="0" width="3.86224489795918"/>
    <col collapsed="false" hidden="false" max="2" min="2" style="0" width="4.28571428571429"/>
    <col collapsed="false" hidden="true" max="3" min="3" style="0" width="0"/>
    <col collapsed="false" hidden="false" max="4" min="4" style="0" width="25.2908163265306"/>
    <col collapsed="false" hidden="false" max="5" min="5" style="0" width="43.2857142857143"/>
    <col collapsed="false" hidden="false" max="6" min="6" style="0" width="13.5714285714286"/>
    <col collapsed="false" hidden="false" max="11" min="7" style="0" width="7.29081632653061"/>
    <col collapsed="false" hidden="false" max="12" min="12" style="0" width="8.72959183673469"/>
    <col collapsed="false" hidden="false" max="13" min="13" style="0" width="11.5714285714286"/>
    <col collapsed="false" hidden="false" max="14" min="14" style="0" width="8.4234693877551"/>
    <col collapsed="false" hidden="false" max="15" min="15" style="0" width="7.85714285714286"/>
    <col collapsed="false" hidden="false" max="16" min="16" style="0" width="8.72959183673469"/>
    <col collapsed="false" hidden="false" max="17" min="17" style="0" width="29.4183673469388"/>
    <col collapsed="false" hidden="false" max="1025" min="18" style="0" width="8.72959183673469"/>
  </cols>
  <sheetData>
    <row collapsed="false" customFormat="false" customHeight="false" hidden="false" ht="23.2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collapsed="false" customFormat="false" customHeight="false" hidden="false" ht="15.75" outlineLevel="0"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3"/>
      <c r="P2" s="3"/>
      <c r="Q2" s="4"/>
      <c r="R2" s="5"/>
    </row>
    <row collapsed="false" customFormat="false" customHeight="false" hidden="false" ht="66.75" outlineLevel="0" r="3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6" t="s">
        <v>14</v>
      </c>
      <c r="M3" s="8" t="s">
        <v>15</v>
      </c>
      <c r="N3" s="9" t="s">
        <v>16</v>
      </c>
      <c r="O3" s="9" t="s">
        <v>17</v>
      </c>
      <c r="P3" s="9" t="s">
        <v>18</v>
      </c>
      <c r="Q3" s="10" t="s">
        <v>19</v>
      </c>
    </row>
    <row collapsed="false" customFormat="false" customHeight="true" hidden="false" ht="17.25" outlineLevel="0" r="4">
      <c r="A4" s="11" t="n">
        <v>1</v>
      </c>
      <c r="B4" s="12" t="n">
        <v>28</v>
      </c>
      <c r="C4" s="11" t="n">
        <v>37</v>
      </c>
      <c r="D4" s="12" t="s">
        <v>20</v>
      </c>
      <c r="E4" s="12" t="s">
        <v>21</v>
      </c>
      <c r="F4" s="12" t="s">
        <v>22</v>
      </c>
      <c r="G4" s="12"/>
      <c r="H4" s="12" t="n">
        <v>2708</v>
      </c>
      <c r="I4" s="12"/>
      <c r="J4" s="12" t="n">
        <v>871</v>
      </c>
      <c r="K4" s="13" t="n">
        <v>4527</v>
      </c>
      <c r="L4" s="14" t="n">
        <f aca="false">G4*15+H4*15+I4*3+J4*2+K4</f>
        <v>46889</v>
      </c>
      <c r="M4" s="14"/>
    </row>
    <row collapsed="false" customFormat="false" customHeight="false" hidden="false" ht="14.05" outlineLevel="0" r="5">
      <c r="A5" s="11" t="n">
        <v>2</v>
      </c>
      <c r="B5" s="11" t="n">
        <v>14</v>
      </c>
      <c r="C5" s="11" t="n">
        <v>10</v>
      </c>
      <c r="D5" s="11" t="s">
        <v>23</v>
      </c>
      <c r="E5" s="11" t="s">
        <v>24</v>
      </c>
      <c r="F5" s="11" t="s">
        <v>25</v>
      </c>
      <c r="G5" s="11"/>
      <c r="H5" s="11" t="n">
        <v>2521</v>
      </c>
      <c r="I5" s="11"/>
      <c r="J5" s="11"/>
      <c r="K5" s="15"/>
      <c r="L5" s="14" t="n">
        <f aca="false">G5*15+H5*15+I5*3+J5*2+K5</f>
        <v>37815</v>
      </c>
      <c r="M5" s="14"/>
      <c r="N5" s="16"/>
      <c r="O5" s="16"/>
      <c r="P5" s="16"/>
      <c r="Q5" s="7"/>
    </row>
    <row collapsed="false" customFormat="true" customHeight="false" hidden="false" ht="14.05" outlineLevel="0" r="6" s="17">
      <c r="A6" s="11" t="n">
        <v>3</v>
      </c>
      <c r="B6" s="11" t="n">
        <v>120</v>
      </c>
      <c r="C6" s="11" t="n">
        <v>18</v>
      </c>
      <c r="D6" s="11" t="s">
        <v>26</v>
      </c>
      <c r="E6" s="11"/>
      <c r="F6" s="11" t="s">
        <v>27</v>
      </c>
      <c r="G6" s="11" t="n">
        <v>2485</v>
      </c>
      <c r="H6" s="11"/>
      <c r="I6" s="11"/>
      <c r="J6" s="11"/>
      <c r="K6" s="15"/>
      <c r="L6" s="14" t="n">
        <f aca="false">G6*15+H6*15+I6*3+J6*2+K6</f>
        <v>37275</v>
      </c>
      <c r="M6" s="14"/>
      <c r="N6" s="0"/>
      <c r="O6" s="0"/>
      <c r="P6" s="0"/>
    </row>
    <row collapsed="false" customFormat="false" customHeight="false" hidden="false" ht="14.05" outlineLevel="0" r="7">
      <c r="A7" s="11" t="n">
        <v>4</v>
      </c>
      <c r="B7" s="11" t="n">
        <v>3</v>
      </c>
      <c r="C7" s="11" t="n">
        <v>12</v>
      </c>
      <c r="D7" s="11" t="s">
        <v>28</v>
      </c>
      <c r="E7" s="11" t="s">
        <v>29</v>
      </c>
      <c r="F7" s="12" t="s">
        <v>30</v>
      </c>
      <c r="G7" s="12"/>
      <c r="H7" s="11" t="n">
        <v>1848</v>
      </c>
      <c r="I7" s="11"/>
      <c r="J7" s="11"/>
      <c r="K7" s="15" t="n">
        <v>738</v>
      </c>
      <c r="L7" s="14" t="n">
        <f aca="false">G7*15+H7*15+I7*3+J7*2+K7</f>
        <v>28458</v>
      </c>
      <c r="M7" s="14"/>
      <c r="Q7" s="7"/>
    </row>
    <row collapsed="false" customFormat="false" customHeight="false" hidden="false" ht="14.05" outlineLevel="0" r="8">
      <c r="A8" s="11" t="n">
        <v>5</v>
      </c>
      <c r="B8" s="11" t="n">
        <v>55</v>
      </c>
      <c r="C8" s="11" t="n">
        <v>30</v>
      </c>
      <c r="D8" s="11" t="s">
        <v>31</v>
      </c>
      <c r="E8" s="11" t="s">
        <v>32</v>
      </c>
      <c r="F8" s="11" t="s">
        <v>27</v>
      </c>
      <c r="G8" s="11"/>
      <c r="H8" s="11"/>
      <c r="I8" s="11"/>
      <c r="J8" s="11" t="n">
        <v>6506</v>
      </c>
      <c r="K8" s="15" t="n">
        <v>14232</v>
      </c>
      <c r="L8" s="14" t="n">
        <f aca="false">G8*15+H8*15+I8*3+J8*2+K8</f>
        <v>27244</v>
      </c>
      <c r="M8" s="14"/>
      <c r="Q8" s="18"/>
    </row>
    <row collapsed="false" customFormat="false" customHeight="false" hidden="false" ht="14.05" outlineLevel="0" r="9">
      <c r="A9" s="11" t="n">
        <v>6</v>
      </c>
      <c r="B9" s="12" t="n">
        <v>24</v>
      </c>
      <c r="C9" s="11" t="n">
        <v>20</v>
      </c>
      <c r="D9" s="12" t="s">
        <v>33</v>
      </c>
      <c r="E9" s="12" t="s">
        <v>34</v>
      </c>
      <c r="F9" s="12" t="s">
        <v>35</v>
      </c>
      <c r="G9" s="12"/>
      <c r="H9" s="12"/>
      <c r="I9" s="12" t="n">
        <v>2342</v>
      </c>
      <c r="J9" s="12"/>
      <c r="K9" s="13" t="n">
        <v>8315</v>
      </c>
      <c r="L9" s="14" t="n">
        <f aca="false">G9*15+H9*15+I9*3+J9*2+K9</f>
        <v>15341</v>
      </c>
      <c r="M9" s="14"/>
    </row>
    <row collapsed="false" customFormat="false" customHeight="false" hidden="false" ht="14.05" outlineLevel="0" r="10">
      <c r="A10" s="11" t="n">
        <v>7</v>
      </c>
      <c r="B10" s="11" t="n">
        <v>27</v>
      </c>
      <c r="C10" s="11" t="n">
        <v>29</v>
      </c>
      <c r="D10" s="11" t="s">
        <v>36</v>
      </c>
      <c r="E10" s="11" t="s">
        <v>37</v>
      </c>
      <c r="F10" s="11" t="s">
        <v>38</v>
      </c>
      <c r="G10" s="11"/>
      <c r="H10" s="11"/>
      <c r="I10" s="11" t="n">
        <v>556</v>
      </c>
      <c r="J10" s="11" t="n">
        <v>3456</v>
      </c>
      <c r="K10" s="15" t="n">
        <v>6693</v>
      </c>
      <c r="L10" s="14" t="n">
        <f aca="false">G10*15+H10*15+I10*3+J10*2+K10</f>
        <v>15273</v>
      </c>
      <c r="M10" s="14"/>
      <c r="Q10" s="7"/>
    </row>
    <row collapsed="false" customFormat="false" customHeight="false" hidden="false" ht="14.05" outlineLevel="0" r="11">
      <c r="A11" s="11" t="n">
        <v>8</v>
      </c>
      <c r="B11" s="11" t="n">
        <v>118</v>
      </c>
      <c r="C11" s="11" t="n">
        <v>14</v>
      </c>
      <c r="D11" s="12" t="s">
        <v>39</v>
      </c>
      <c r="E11" s="11"/>
      <c r="F11" s="11" t="s">
        <v>27</v>
      </c>
      <c r="G11" s="11"/>
      <c r="H11" s="11"/>
      <c r="I11" s="11" t="n">
        <v>431</v>
      </c>
      <c r="J11" s="11" t="n">
        <v>4108</v>
      </c>
      <c r="K11" s="15" t="n">
        <v>3529</v>
      </c>
      <c r="L11" s="14" t="n">
        <f aca="false">G11*15+H11*15+I11*3+J11*2+K11</f>
        <v>13038</v>
      </c>
      <c r="M11" s="14"/>
      <c r="Q11" s="7"/>
    </row>
    <row collapsed="false" customFormat="false" customHeight="false" hidden="false" ht="14.05" outlineLevel="0" r="12">
      <c r="A12" s="11" t="n">
        <v>9</v>
      </c>
      <c r="B12" s="11" t="n">
        <v>26</v>
      </c>
      <c r="C12" s="11" t="n">
        <v>25</v>
      </c>
      <c r="D12" s="11" t="s">
        <v>40</v>
      </c>
      <c r="E12" s="11" t="s">
        <v>41</v>
      </c>
      <c r="F12" s="12" t="s">
        <v>42</v>
      </c>
      <c r="G12" s="12"/>
      <c r="H12" s="11"/>
      <c r="I12" s="11" t="n">
        <v>1479</v>
      </c>
      <c r="J12" s="11" t="n">
        <v>1899</v>
      </c>
      <c r="K12" s="15" t="n">
        <v>2394</v>
      </c>
      <c r="L12" s="14" t="n">
        <f aca="false">G12*15+H12*15+I12*3+J12*2+K12</f>
        <v>10629</v>
      </c>
      <c r="M12" s="14"/>
      <c r="Q12" s="18"/>
    </row>
    <row collapsed="false" customFormat="false" customHeight="false" hidden="false" ht="14.05" outlineLevel="0" r="13">
      <c r="A13" s="11" t="n">
        <v>10</v>
      </c>
      <c r="B13" s="11" t="n">
        <v>19</v>
      </c>
      <c r="C13" s="11" t="n">
        <v>33</v>
      </c>
      <c r="D13" s="11" t="s">
        <v>43</v>
      </c>
      <c r="E13" s="11" t="s">
        <v>44</v>
      </c>
      <c r="F13" s="11" t="s">
        <v>45</v>
      </c>
      <c r="G13" s="11"/>
      <c r="H13" s="11"/>
      <c r="I13" s="11" t="n">
        <v>396</v>
      </c>
      <c r="J13" s="11" t="n">
        <v>850</v>
      </c>
      <c r="K13" s="15" t="n">
        <v>7715</v>
      </c>
      <c r="L13" s="14" t="n">
        <f aca="false">G13*15+H13*15+I13*3+J13*2+K13</f>
        <v>10603</v>
      </c>
      <c r="M13" s="14"/>
      <c r="Q13" s="18"/>
    </row>
    <row collapsed="false" customFormat="false" customHeight="false" hidden="false" ht="14.05" outlineLevel="0" r="14">
      <c r="A14" s="11" t="n">
        <v>11</v>
      </c>
      <c r="B14" s="11" t="n">
        <v>117</v>
      </c>
      <c r="C14" s="11" t="n">
        <v>11</v>
      </c>
      <c r="D14" s="11" t="s">
        <v>46</v>
      </c>
      <c r="E14" s="11" t="s">
        <v>47</v>
      </c>
      <c r="F14" s="11" t="s">
        <v>48</v>
      </c>
      <c r="G14" s="11"/>
      <c r="H14" s="11"/>
      <c r="I14" s="11" t="n">
        <v>866</v>
      </c>
      <c r="J14" s="11" t="n">
        <v>2631</v>
      </c>
      <c r="K14" s="15" t="n">
        <v>561</v>
      </c>
      <c r="L14" s="14" t="n">
        <f aca="false">G14*15+H14*15+I14*3+J14*2+K14</f>
        <v>8421</v>
      </c>
      <c r="M14" s="14"/>
    </row>
    <row collapsed="false" customFormat="false" customHeight="false" hidden="false" ht="14.05" outlineLevel="0" r="15">
      <c r="A15" s="11" t="n">
        <v>12</v>
      </c>
      <c r="B15" s="11" t="n">
        <v>113</v>
      </c>
      <c r="C15" s="11" t="n">
        <v>3</v>
      </c>
      <c r="D15" s="11" t="s">
        <v>49</v>
      </c>
      <c r="E15" s="11" t="s">
        <v>50</v>
      </c>
      <c r="F15" s="11" t="s">
        <v>51</v>
      </c>
      <c r="G15" s="11"/>
      <c r="H15" s="11"/>
      <c r="I15" s="11"/>
      <c r="J15" s="11" t="n">
        <v>915</v>
      </c>
      <c r="K15" s="15" t="n">
        <v>6226</v>
      </c>
      <c r="L15" s="14" t="n">
        <f aca="false">G15*15+H15*15+I15*3+J15*2+K15</f>
        <v>8056</v>
      </c>
      <c r="M15" s="14"/>
      <c r="Q15" s="7"/>
    </row>
    <row collapsed="false" customFormat="false" customHeight="false" hidden="false" ht="14.05" outlineLevel="0" r="16">
      <c r="A16" s="11" t="n">
        <v>13</v>
      </c>
      <c r="B16" s="12" t="n">
        <v>59</v>
      </c>
      <c r="C16" s="11" t="n">
        <v>15</v>
      </c>
      <c r="D16" s="12" t="s">
        <v>52</v>
      </c>
      <c r="E16" s="12" t="s">
        <v>53</v>
      </c>
      <c r="F16" s="12"/>
      <c r="G16" s="12"/>
      <c r="H16" s="12"/>
      <c r="I16" s="12"/>
      <c r="J16" s="12" t="n">
        <v>3169</v>
      </c>
      <c r="K16" s="13" t="n">
        <v>622</v>
      </c>
      <c r="L16" s="14" t="n">
        <f aca="false">G16*15+H16*15+I16*3+J16*2+K16</f>
        <v>6960</v>
      </c>
      <c r="M16" s="14"/>
      <c r="Q16" s="18"/>
    </row>
    <row collapsed="false" customFormat="false" customHeight="true" hidden="false" ht="14.25" outlineLevel="0" r="17">
      <c r="A17" s="11" t="n">
        <v>14</v>
      </c>
      <c r="B17" s="12" t="n">
        <v>62</v>
      </c>
      <c r="C17" s="11" t="n">
        <v>26</v>
      </c>
      <c r="D17" s="12" t="s">
        <v>54</v>
      </c>
      <c r="E17" s="12" t="s">
        <v>55</v>
      </c>
      <c r="F17" s="12" t="s">
        <v>56</v>
      </c>
      <c r="G17" s="12"/>
      <c r="H17" s="12"/>
      <c r="I17" s="12" t="n">
        <v>267</v>
      </c>
      <c r="J17" s="12" t="n">
        <v>2468</v>
      </c>
      <c r="K17" s="13" t="n">
        <v>749</v>
      </c>
      <c r="L17" s="14" t="n">
        <f aca="false">G17*15+H17*15+I17*3+J17*2+K17</f>
        <v>6486</v>
      </c>
      <c r="M17" s="14"/>
      <c r="Q17" s="7"/>
    </row>
    <row collapsed="false" customFormat="false" customHeight="false" hidden="false" ht="14.05" outlineLevel="0" r="18">
      <c r="A18" s="11" t="n">
        <v>15</v>
      </c>
      <c r="B18" s="11" t="n">
        <v>43</v>
      </c>
      <c r="C18" s="11" t="n">
        <v>5</v>
      </c>
      <c r="D18" s="11" t="s">
        <v>57</v>
      </c>
      <c r="E18" s="11" t="s">
        <v>58</v>
      </c>
      <c r="F18" s="11" t="s">
        <v>27</v>
      </c>
      <c r="G18" s="11"/>
      <c r="H18" s="11"/>
      <c r="I18" s="11"/>
      <c r="J18" s="11" t="n">
        <v>685</v>
      </c>
      <c r="K18" s="15" t="n">
        <v>4880</v>
      </c>
      <c r="L18" s="14" t="n">
        <f aca="false">G18*15+H18*15+I18*3+J18*2+K18</f>
        <v>6250</v>
      </c>
      <c r="M18" s="14"/>
      <c r="Q18" s="18"/>
    </row>
    <row collapsed="false" customFormat="false" customHeight="false" hidden="false" ht="14.05" outlineLevel="0" r="19">
      <c r="A19" s="11" t="n">
        <v>16</v>
      </c>
      <c r="B19" s="11" t="n">
        <v>119</v>
      </c>
      <c r="C19" s="11" t="n">
        <v>17</v>
      </c>
      <c r="D19" s="11" t="s">
        <v>59</v>
      </c>
      <c r="E19" s="11" t="s">
        <v>60</v>
      </c>
      <c r="F19" s="11" t="s">
        <v>27</v>
      </c>
      <c r="G19" s="11"/>
      <c r="H19" s="11"/>
      <c r="I19" s="11"/>
      <c r="J19" s="11" t="n">
        <v>2701</v>
      </c>
      <c r="K19" s="15" t="n">
        <v>549</v>
      </c>
      <c r="L19" s="14" t="n">
        <f aca="false">G19*15+H19*15+I19*3+J19*2+K19</f>
        <v>5951</v>
      </c>
      <c r="M19" s="14"/>
    </row>
    <row collapsed="false" customFormat="false" customHeight="false" hidden="false" ht="14.05" outlineLevel="0" r="20">
      <c r="A20" s="11" t="n">
        <v>17</v>
      </c>
      <c r="B20" s="11" t="n">
        <v>29</v>
      </c>
      <c r="C20" s="11" t="n">
        <v>34</v>
      </c>
      <c r="D20" s="11" t="s">
        <v>61</v>
      </c>
      <c r="E20" s="11" t="s">
        <v>62</v>
      </c>
      <c r="F20" s="11" t="s">
        <v>38</v>
      </c>
      <c r="G20" s="11"/>
      <c r="H20" s="11"/>
      <c r="I20" s="11" t="n">
        <v>228</v>
      </c>
      <c r="J20" s="11"/>
      <c r="K20" s="15" t="n">
        <v>4718</v>
      </c>
      <c r="L20" s="14" t="n">
        <f aca="false">G20*15+H20*15+I20*3+J20*2+K20</f>
        <v>5402</v>
      </c>
      <c r="M20" s="14"/>
      <c r="Q20" s="18"/>
    </row>
    <row collapsed="false" customFormat="false" customHeight="false" hidden="false" ht="14.05" outlineLevel="0" r="21">
      <c r="A21" s="11" t="n">
        <v>18</v>
      </c>
      <c r="B21" s="11" t="n">
        <v>1</v>
      </c>
      <c r="C21" s="11" t="n">
        <v>36</v>
      </c>
      <c r="D21" s="11" t="s">
        <v>63</v>
      </c>
      <c r="E21" s="11" t="s">
        <v>64</v>
      </c>
      <c r="F21" s="11" t="s">
        <v>65</v>
      </c>
      <c r="G21" s="11"/>
      <c r="H21" s="11"/>
      <c r="I21" s="11" t="n">
        <v>681</v>
      </c>
      <c r="J21" s="11"/>
      <c r="K21" s="15" t="n">
        <v>2844</v>
      </c>
      <c r="L21" s="14" t="n">
        <f aca="false">G21*15+H21*15+I21*3+J21*2+K21</f>
        <v>4887</v>
      </c>
      <c r="M21" s="14"/>
    </row>
    <row collapsed="false" customFormat="false" customHeight="false" hidden="false" ht="14.05" outlineLevel="0" r="22">
      <c r="A22" s="11" t="n">
        <v>19</v>
      </c>
      <c r="B22" s="12" t="n">
        <v>58</v>
      </c>
      <c r="C22" s="11" t="n">
        <v>16</v>
      </c>
      <c r="D22" s="12" t="s">
        <v>66</v>
      </c>
      <c r="E22" s="12" t="s">
        <v>67</v>
      </c>
      <c r="F22" s="12" t="s">
        <v>35</v>
      </c>
      <c r="G22" s="12"/>
      <c r="H22" s="12"/>
      <c r="I22" s="12"/>
      <c r="J22" s="12" t="n">
        <v>769</v>
      </c>
      <c r="K22" s="13" t="n">
        <v>3043</v>
      </c>
      <c r="L22" s="14" t="n">
        <f aca="false">G22*15+H22*15+I22*3+J22*2+K22</f>
        <v>4581</v>
      </c>
      <c r="M22" s="14"/>
      <c r="N22" s="17"/>
      <c r="O22" s="17"/>
      <c r="P22" s="17"/>
      <c r="Q22" s="7"/>
    </row>
    <row collapsed="false" customFormat="false" customHeight="false" hidden="false" ht="14.05" outlineLevel="0" r="23">
      <c r="A23" s="11" t="n">
        <v>20</v>
      </c>
      <c r="B23" s="11" t="n">
        <v>123</v>
      </c>
      <c r="C23" s="11" t="n">
        <v>22</v>
      </c>
      <c r="D23" s="11" t="s">
        <v>68</v>
      </c>
      <c r="E23" s="11" t="s">
        <v>69</v>
      </c>
      <c r="F23" s="11" t="s">
        <v>27</v>
      </c>
      <c r="G23" s="11"/>
      <c r="H23" s="11"/>
      <c r="I23" s="11"/>
      <c r="J23" s="11" t="n">
        <v>879</v>
      </c>
      <c r="K23" s="15" t="n">
        <v>2536</v>
      </c>
      <c r="L23" s="14" t="n">
        <f aca="false">G23*15+H23*15+I23*3+J23*2+K23</f>
        <v>4294</v>
      </c>
      <c r="M23" s="14"/>
      <c r="N23" s="17"/>
      <c r="O23" s="17"/>
      <c r="P23" s="17"/>
      <c r="Q23" s="7"/>
    </row>
    <row collapsed="false" customFormat="false" customHeight="false" hidden="false" ht="14.05" outlineLevel="0" r="24">
      <c r="A24" s="11" t="n">
        <v>21</v>
      </c>
      <c r="B24" s="12" t="n">
        <v>25</v>
      </c>
      <c r="C24" s="11" t="n">
        <v>13</v>
      </c>
      <c r="D24" s="12" t="s">
        <v>70</v>
      </c>
      <c r="E24" s="12" t="s">
        <v>71</v>
      </c>
      <c r="F24" s="12" t="s">
        <v>35</v>
      </c>
      <c r="G24" s="12"/>
      <c r="H24" s="12"/>
      <c r="I24" s="12"/>
      <c r="J24" s="12" t="n">
        <v>842</v>
      </c>
      <c r="K24" s="13" t="n">
        <v>1965</v>
      </c>
      <c r="L24" s="14" t="n">
        <f aca="false">G24*15+H24*15+I24*3+J24*2+K24</f>
        <v>3649</v>
      </c>
      <c r="M24" s="14"/>
      <c r="Q24" s="18"/>
    </row>
    <row collapsed="false" customFormat="false" customHeight="false" hidden="false" ht="14.05" outlineLevel="0" r="25">
      <c r="A25" s="11" t="n">
        <v>22</v>
      </c>
      <c r="B25" s="11" t="n">
        <v>116</v>
      </c>
      <c r="C25" s="11" t="n">
        <v>9</v>
      </c>
      <c r="D25" s="11" t="s">
        <v>72</v>
      </c>
      <c r="E25" s="11" t="s">
        <v>73</v>
      </c>
      <c r="F25" s="11" t="s">
        <v>35</v>
      </c>
      <c r="G25" s="11"/>
      <c r="H25" s="11"/>
      <c r="I25" s="11" t="n">
        <v>579</v>
      </c>
      <c r="J25" s="11" t="n">
        <v>940</v>
      </c>
      <c r="K25" s="15"/>
      <c r="L25" s="14" t="n">
        <f aca="false">G25*15+H25*15+I25*3+J25*2+K25</f>
        <v>3617</v>
      </c>
      <c r="M25" s="14"/>
      <c r="Q25" s="17"/>
    </row>
    <row collapsed="false" customFormat="false" customHeight="false" hidden="false" ht="14.05" outlineLevel="0" r="26">
      <c r="A26" s="11" t="n">
        <v>23</v>
      </c>
      <c r="B26" s="11" t="n">
        <v>129</v>
      </c>
      <c r="C26" s="11" t="n">
        <v>39</v>
      </c>
      <c r="D26" s="11" t="s">
        <v>74</v>
      </c>
      <c r="E26" s="11" t="s">
        <v>75</v>
      </c>
      <c r="F26" s="11" t="s">
        <v>35</v>
      </c>
      <c r="G26" s="11"/>
      <c r="H26" s="11"/>
      <c r="I26" s="11"/>
      <c r="J26" s="11" t="n">
        <v>921</v>
      </c>
      <c r="K26" s="15" t="n">
        <v>1754</v>
      </c>
      <c r="L26" s="14" t="n">
        <f aca="false">G26*15+H26*15+I26*3+J26*2+K26</f>
        <v>3596</v>
      </c>
      <c r="M26" s="14"/>
      <c r="N26" s="19"/>
      <c r="O26" s="19"/>
      <c r="P26" s="19"/>
      <c r="Q26" s="7"/>
    </row>
    <row collapsed="false" customFormat="false" customHeight="false" hidden="false" ht="14.05" outlineLevel="0" r="27">
      <c r="A27" s="11" t="n">
        <v>24</v>
      </c>
      <c r="B27" s="11" t="n">
        <v>20</v>
      </c>
      <c r="C27" s="11" t="n">
        <v>8</v>
      </c>
      <c r="D27" s="11" t="s">
        <v>76</v>
      </c>
      <c r="E27" s="11" t="s">
        <v>77</v>
      </c>
      <c r="F27" s="11" t="s">
        <v>30</v>
      </c>
      <c r="G27" s="11"/>
      <c r="H27" s="11"/>
      <c r="I27" s="11"/>
      <c r="J27" s="11" t="n">
        <v>1687</v>
      </c>
      <c r="K27" s="15"/>
      <c r="L27" s="14" t="n">
        <f aca="false">G27*15+H27*15+I27*3+J27*2+K27</f>
        <v>3374</v>
      </c>
      <c r="M27" s="14"/>
      <c r="Q27" s="7"/>
      <c r="R27" s="17"/>
    </row>
    <row collapsed="false" customFormat="false" customHeight="false" hidden="false" ht="14.05" outlineLevel="0" r="28">
      <c r="A28" s="11" t="n">
        <v>25</v>
      </c>
      <c r="B28" s="11" t="n">
        <v>114</v>
      </c>
      <c r="C28" s="11" t="n">
        <v>6</v>
      </c>
      <c r="D28" s="11" t="s">
        <v>78</v>
      </c>
      <c r="E28" s="11" t="s">
        <v>79</v>
      </c>
      <c r="F28" s="11" t="s">
        <v>38</v>
      </c>
      <c r="G28" s="11"/>
      <c r="H28" s="11"/>
      <c r="I28" s="11"/>
      <c r="J28" s="11" t="n">
        <v>659</v>
      </c>
      <c r="K28" s="15" t="n">
        <v>1561</v>
      </c>
      <c r="L28" s="14" t="n">
        <f aca="false">G28*15+H28*15+I28*3+J28*2+K28</f>
        <v>2879</v>
      </c>
      <c r="M28" s="14"/>
      <c r="Q28" s="7"/>
    </row>
    <row collapsed="false" customFormat="false" customHeight="false" hidden="false" ht="14.05" outlineLevel="0" r="29">
      <c r="A29" s="11" t="n">
        <v>26</v>
      </c>
      <c r="B29" s="11" t="n">
        <v>31</v>
      </c>
      <c r="C29" s="11" t="n">
        <v>32</v>
      </c>
      <c r="D29" s="11" t="s">
        <v>80</v>
      </c>
      <c r="E29" s="11" t="s">
        <v>81</v>
      </c>
      <c r="F29" s="11" t="s">
        <v>35</v>
      </c>
      <c r="G29" s="11"/>
      <c r="H29" s="11"/>
      <c r="I29" s="11"/>
      <c r="J29" s="11" t="n">
        <v>838</v>
      </c>
      <c r="K29" s="15" t="n">
        <v>752</v>
      </c>
      <c r="L29" s="14" t="n">
        <f aca="false">G29*15+H29*15+I29*3+J29*2+K29</f>
        <v>2428</v>
      </c>
      <c r="M29" s="14"/>
      <c r="N29" s="17"/>
      <c r="O29" s="17"/>
      <c r="P29" s="17"/>
      <c r="Q29" s="7"/>
    </row>
    <row collapsed="false" customFormat="false" customHeight="false" hidden="false" ht="14.05" outlineLevel="0" r="30">
      <c r="A30" s="11" t="n">
        <v>27</v>
      </c>
      <c r="B30" s="11" t="n">
        <v>125</v>
      </c>
      <c r="C30" s="11" t="n">
        <v>24</v>
      </c>
      <c r="D30" s="11" t="s">
        <v>82</v>
      </c>
      <c r="E30" s="11" t="s">
        <v>83</v>
      </c>
      <c r="F30" s="11" t="s">
        <v>38</v>
      </c>
      <c r="G30" s="11"/>
      <c r="H30" s="11"/>
      <c r="I30" s="11"/>
      <c r="J30" s="11" t="n">
        <v>760</v>
      </c>
      <c r="K30" s="15" t="n">
        <v>505</v>
      </c>
      <c r="L30" s="14" t="n">
        <f aca="false">G30*15+H30*15+I30*3+J30*2+K30</f>
        <v>2025</v>
      </c>
      <c r="M30" s="14"/>
      <c r="N30" s="17"/>
      <c r="O30" s="17"/>
      <c r="P30" s="17"/>
      <c r="Q30" s="7"/>
      <c r="R30" s="17"/>
    </row>
    <row collapsed="false" customFormat="false" customHeight="false" hidden="false" ht="14.05" outlineLevel="0" r="31">
      <c r="A31" s="11" t="n">
        <v>28</v>
      </c>
      <c r="B31" s="11" t="n">
        <v>7</v>
      </c>
      <c r="C31" s="11" t="n">
        <v>31</v>
      </c>
      <c r="D31" s="11" t="s">
        <v>84</v>
      </c>
      <c r="E31" s="11" t="s">
        <v>85</v>
      </c>
      <c r="F31" s="11" t="s">
        <v>86</v>
      </c>
      <c r="G31" s="11"/>
      <c r="H31" s="11"/>
      <c r="I31" s="11" t="n">
        <v>281</v>
      </c>
      <c r="J31" s="11"/>
      <c r="K31" s="15" t="n">
        <v>1054</v>
      </c>
      <c r="L31" s="14" t="n">
        <f aca="false">G31*15+H31*15+I31*3+J31*2+K31</f>
        <v>1897</v>
      </c>
      <c r="M31" s="14"/>
      <c r="Q31" s="18"/>
      <c r="R31" s="17"/>
    </row>
    <row collapsed="false" customFormat="false" customHeight="false" hidden="false" ht="14.05" outlineLevel="0" r="32">
      <c r="A32" s="11" t="n">
        <v>29</v>
      </c>
      <c r="B32" s="12" t="n">
        <v>126</v>
      </c>
      <c r="C32" s="11" t="n">
        <v>27</v>
      </c>
      <c r="D32" s="12" t="s">
        <v>87</v>
      </c>
      <c r="E32" s="12" t="s">
        <v>88</v>
      </c>
      <c r="F32" s="12" t="s">
        <v>27</v>
      </c>
      <c r="G32" s="12"/>
      <c r="H32" s="12"/>
      <c r="I32" s="12"/>
      <c r="J32" s="12"/>
      <c r="K32" s="13" t="n">
        <v>1249</v>
      </c>
      <c r="L32" s="14" t="n">
        <f aca="false">G32*15+H32*15+I32*3+J32*2+K32</f>
        <v>1249</v>
      </c>
      <c r="M32" s="14"/>
      <c r="Q32" s="17"/>
    </row>
    <row collapsed="false" customFormat="false" customHeight="false" hidden="false" ht="14.05" outlineLevel="0" r="33">
      <c r="A33" s="11"/>
      <c r="B33" s="12" t="n">
        <v>15</v>
      </c>
      <c r="C33" s="11" t="n">
        <v>38</v>
      </c>
      <c r="D33" s="12" t="s">
        <v>89</v>
      </c>
      <c r="E33" s="12" t="s">
        <v>90</v>
      </c>
      <c r="F33" s="12" t="s">
        <v>35</v>
      </c>
      <c r="G33" s="12"/>
      <c r="H33" s="12"/>
      <c r="I33" s="12"/>
      <c r="J33" s="12"/>
      <c r="K33" s="13"/>
      <c r="L33" s="14" t="n">
        <f aca="false">G33*15+H33*15+I33*3+J33*2+K33</f>
        <v>0</v>
      </c>
      <c r="M33" s="14"/>
      <c r="Q33" s="17"/>
    </row>
    <row collapsed="false" customFormat="false" customHeight="false" hidden="false" ht="14.05" outlineLevel="0" r="34">
      <c r="A34" s="11"/>
      <c r="B34" s="11" t="n">
        <v>39</v>
      </c>
      <c r="C34" s="11" t="n">
        <v>1</v>
      </c>
      <c r="D34" s="11" t="s">
        <v>91</v>
      </c>
      <c r="E34" s="20" t="s">
        <v>92</v>
      </c>
      <c r="F34" s="11" t="s">
        <v>35</v>
      </c>
      <c r="G34" s="11"/>
      <c r="H34" s="11"/>
      <c r="I34" s="11"/>
      <c r="J34" s="11"/>
      <c r="K34" s="15"/>
      <c r="L34" s="14" t="n">
        <f aca="false">G34*15+H34*15+I34*3+J34*2+K34</f>
        <v>0</v>
      </c>
      <c r="M34" s="14"/>
      <c r="Q34" s="18"/>
    </row>
    <row collapsed="false" customFormat="false" customHeight="false" hidden="false" ht="14.05" outlineLevel="0" r="35">
      <c r="A35" s="11"/>
      <c r="B35" s="11" t="n">
        <v>83</v>
      </c>
      <c r="C35" s="11" t="n">
        <v>4</v>
      </c>
      <c r="D35" s="11" t="s">
        <v>93</v>
      </c>
      <c r="E35" s="11" t="s">
        <v>94</v>
      </c>
      <c r="F35" s="11" t="s">
        <v>95</v>
      </c>
      <c r="G35" s="11"/>
      <c r="H35" s="11"/>
      <c r="I35" s="11"/>
      <c r="J35" s="11"/>
      <c r="K35" s="15"/>
      <c r="L35" s="14" t="n">
        <f aca="false">G35*15+H35*15+I35*3+J35*2+K35</f>
        <v>0</v>
      </c>
      <c r="M35" s="14"/>
      <c r="Q35" s="7"/>
    </row>
    <row collapsed="false" customFormat="false" customHeight="false" hidden="false" ht="14.05" outlineLevel="0" r="36">
      <c r="A36" s="11"/>
      <c r="B36" s="11" t="n">
        <v>111</v>
      </c>
      <c r="C36" s="11" t="n">
        <v>40</v>
      </c>
      <c r="D36" s="11" t="s">
        <v>96</v>
      </c>
      <c r="E36" s="11" t="s">
        <v>97</v>
      </c>
      <c r="F36" s="11" t="s">
        <v>98</v>
      </c>
      <c r="G36" s="11"/>
      <c r="H36" s="11"/>
      <c r="I36" s="11"/>
      <c r="J36" s="11"/>
      <c r="K36" s="15"/>
      <c r="L36" s="14" t="n">
        <f aca="false">G36*15+H36*15+I36*3+J36*2+K36</f>
        <v>0</v>
      </c>
      <c r="M36" s="14"/>
      <c r="Q36" s="7"/>
    </row>
    <row collapsed="false" customFormat="false" customHeight="false" hidden="false" ht="14.9" outlineLevel="0" r="37">
      <c r="A37" s="11"/>
      <c r="B37" s="11" t="n">
        <v>112</v>
      </c>
      <c r="C37" s="11" t="n">
        <v>2</v>
      </c>
      <c r="D37" s="11" t="s">
        <v>99</v>
      </c>
      <c r="E37" s="11"/>
      <c r="F37" s="21" t="s">
        <v>35</v>
      </c>
      <c r="G37" s="22"/>
      <c r="H37" s="11"/>
      <c r="I37" s="11"/>
      <c r="J37" s="11"/>
      <c r="K37" s="15"/>
      <c r="L37" s="14" t="n">
        <f aca="false">G37*15+H37*15+I37*3+J37*2+K37</f>
        <v>0</v>
      </c>
      <c r="M37" s="14"/>
      <c r="Q37" s="7"/>
      <c r="R37" s="17"/>
    </row>
    <row collapsed="false" customFormat="false" customHeight="false" hidden="false" ht="14.05" outlineLevel="0" r="38">
      <c r="A38" s="11"/>
      <c r="B38" s="11" t="n">
        <v>115</v>
      </c>
      <c r="C38" s="11" t="n">
        <v>7</v>
      </c>
      <c r="D38" s="11" t="s">
        <v>100</v>
      </c>
      <c r="E38" s="11"/>
      <c r="F38" s="11" t="s">
        <v>35</v>
      </c>
      <c r="G38" s="11"/>
      <c r="H38" s="11"/>
      <c r="I38" s="11"/>
      <c r="J38" s="11"/>
      <c r="K38" s="15"/>
      <c r="L38" s="14" t="n">
        <f aca="false">G38*15+H38*15+I38*3+J38*2+K38</f>
        <v>0</v>
      </c>
      <c r="M38" s="14"/>
      <c r="N38" s="17"/>
      <c r="O38" s="17"/>
      <c r="P38" s="17"/>
    </row>
    <row collapsed="false" customFormat="false" customHeight="false" hidden="false" ht="14.05" outlineLevel="0" r="39">
      <c r="A39" s="11"/>
      <c r="B39" s="12" t="n">
        <v>121</v>
      </c>
      <c r="C39" s="11" t="n">
        <v>19</v>
      </c>
      <c r="D39" s="12" t="s">
        <v>101</v>
      </c>
      <c r="E39" s="12"/>
      <c r="F39" s="12" t="s">
        <v>27</v>
      </c>
      <c r="G39" s="12"/>
      <c r="H39" s="12"/>
      <c r="I39" s="12"/>
      <c r="J39" s="12"/>
      <c r="K39" s="13"/>
      <c r="L39" s="14" t="n">
        <f aca="false">G39*15+H39*15+I39*3+J39*2+K39</f>
        <v>0</v>
      </c>
      <c r="M39" s="14"/>
      <c r="Q39" s="7"/>
    </row>
    <row collapsed="false" customFormat="false" customHeight="false" hidden="false" ht="14.9" outlineLevel="0" r="40">
      <c r="A40" s="11"/>
      <c r="B40" s="11" t="n">
        <v>122</v>
      </c>
      <c r="C40" s="11" t="n">
        <v>21</v>
      </c>
      <c r="D40" s="11" t="s">
        <v>102</v>
      </c>
      <c r="E40" s="21" t="s">
        <v>103</v>
      </c>
      <c r="F40" s="11" t="s">
        <v>38</v>
      </c>
      <c r="G40" s="11"/>
      <c r="H40" s="11"/>
      <c r="I40" s="11"/>
      <c r="J40" s="11"/>
      <c r="K40" s="15"/>
      <c r="L40" s="14" t="n">
        <f aca="false">G40*15+H40*15+I40*3+J40*2+K40</f>
        <v>0</v>
      </c>
      <c r="M40" s="14"/>
      <c r="N40" s="17"/>
      <c r="O40" s="17"/>
      <c r="P40" s="17"/>
      <c r="Q40" s="7"/>
    </row>
    <row collapsed="false" customFormat="false" customHeight="false" hidden="false" ht="14.05" outlineLevel="0" r="41">
      <c r="A41" s="11"/>
      <c r="B41" s="12" t="n">
        <v>124</v>
      </c>
      <c r="C41" s="11" t="n">
        <v>23</v>
      </c>
      <c r="D41" s="12" t="s">
        <v>104</v>
      </c>
      <c r="E41" s="12" t="s">
        <v>105</v>
      </c>
      <c r="F41" s="12" t="s">
        <v>27</v>
      </c>
      <c r="G41" s="12"/>
      <c r="H41" s="12"/>
      <c r="I41" s="12"/>
      <c r="J41" s="12"/>
      <c r="K41" s="13"/>
      <c r="L41" s="14" t="n">
        <f aca="false">G41*15+H41*15+I41*3+J41*2+K41</f>
        <v>0</v>
      </c>
      <c r="M41" s="23"/>
      <c r="N41" s="17"/>
      <c r="O41" s="17"/>
      <c r="P41" s="17"/>
      <c r="Q41" s="7"/>
    </row>
    <row collapsed="false" customFormat="false" customHeight="false" hidden="false" ht="14.05" outlineLevel="0" r="42">
      <c r="A42" s="11"/>
      <c r="B42" s="11" t="n">
        <v>127</v>
      </c>
      <c r="C42" s="11" t="n">
        <v>28</v>
      </c>
      <c r="D42" s="11" t="s">
        <v>106</v>
      </c>
      <c r="E42" s="11" t="s">
        <v>107</v>
      </c>
      <c r="F42" s="11" t="s">
        <v>35</v>
      </c>
      <c r="G42" s="11"/>
      <c r="H42" s="11"/>
      <c r="I42" s="11"/>
      <c r="J42" s="11"/>
      <c r="K42" s="15"/>
      <c r="L42" s="14" t="n">
        <f aca="false">G42*15+H42*15+I42*3+J42*2+K42</f>
        <v>0</v>
      </c>
      <c r="M42" s="14"/>
      <c r="Q42" s="7"/>
      <c r="R42" s="17"/>
    </row>
    <row collapsed="false" customFormat="false" customHeight="false" hidden="false" ht="14.05" outlineLevel="0" r="43">
      <c r="A43" s="11"/>
      <c r="B43" s="12" t="n">
        <v>128</v>
      </c>
      <c r="C43" s="11" t="n">
        <v>35</v>
      </c>
      <c r="D43" s="12" t="s">
        <v>108</v>
      </c>
      <c r="E43" s="12" t="s">
        <v>109</v>
      </c>
      <c r="F43" s="12" t="s">
        <v>38</v>
      </c>
      <c r="G43" s="12"/>
      <c r="H43" s="12"/>
      <c r="I43" s="12"/>
      <c r="J43" s="12"/>
      <c r="K43" s="13"/>
      <c r="L43" s="14" t="n">
        <f aca="false">G43*15+H43*15+I43*3+J43*2+K43</f>
        <v>0</v>
      </c>
      <c r="M43" s="14"/>
      <c r="Q43" s="7"/>
      <c r="R43" s="17"/>
    </row>
    <row collapsed="false" customFormat="false" customHeight="false" hidden="false" ht="14.05" outlineLevel="0"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4" t="n">
        <f aca="false">G44*15+H44*15+I44*3+J44*2+K44</f>
        <v>0</v>
      </c>
      <c r="M44" s="14"/>
      <c r="Q44" s="7"/>
    </row>
    <row collapsed="false" customFormat="false" customHeight="false" hidden="false" ht="14.05" outlineLevel="0"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4" t="n">
        <f aca="false">G45*15+H45*15+I45*3+J45*2+K45</f>
        <v>0</v>
      </c>
      <c r="M45" s="14"/>
      <c r="Q45" s="7"/>
    </row>
    <row collapsed="false" customFormat="false" customHeight="false" hidden="false" ht="14.05" outlineLevel="0" r="46">
      <c r="A46" s="11"/>
      <c r="B46" s="12"/>
      <c r="C46" s="11"/>
      <c r="D46" s="11"/>
      <c r="E46" s="12"/>
      <c r="F46" s="11"/>
      <c r="G46" s="11"/>
      <c r="H46" s="12"/>
      <c r="I46" s="12"/>
      <c r="J46" s="12"/>
      <c r="K46" s="13"/>
      <c r="L46" s="14" t="n">
        <f aca="false">G46*15+H46*15+I46*3+J46*2+K46</f>
        <v>0</v>
      </c>
      <c r="M46" s="14"/>
      <c r="N46" s="17"/>
      <c r="O46" s="17"/>
      <c r="P46" s="17"/>
      <c r="Q46" s="7"/>
    </row>
    <row collapsed="false" customFormat="false" customHeight="false" hidden="false" ht="14.05" outlineLevel="0"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5"/>
      <c r="L47" s="14" t="n">
        <f aca="false">G47*15+H47*15+I47*3+J47*2+K47</f>
        <v>0</v>
      </c>
      <c r="M47" s="14"/>
    </row>
    <row collapsed="false" customFormat="false" customHeight="false" hidden="false" ht="14.05" outlineLevel="0"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5"/>
      <c r="L48" s="14" t="n">
        <f aca="false">G48*15+H48*15+I48*3+J48*2+K48</f>
        <v>0</v>
      </c>
      <c r="M48" s="14"/>
      <c r="R48" s="17"/>
    </row>
    <row collapsed="false" customFormat="false" customHeight="false" hidden="false" ht="14.05" outlineLevel="0" r="49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3"/>
      <c r="L49" s="14" t="n">
        <f aca="false">G49*15+H49*15+I49*3+J49*2+K49</f>
        <v>0</v>
      </c>
      <c r="M49" s="14"/>
      <c r="N49" s="18"/>
      <c r="O49" s="18"/>
      <c r="P49" s="17"/>
      <c r="Q49" s="17"/>
    </row>
    <row collapsed="false" customFormat="false" customHeight="false" hidden="false" ht="14.05" outlineLevel="0" r="50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14" t="n">
        <f aca="false">G50*15+H50*15+I50*3+J50*2+K50</f>
        <v>0</v>
      </c>
      <c r="M50" s="14"/>
      <c r="P50" s="17"/>
    </row>
    <row collapsed="false" customFormat="false" customHeight="false" hidden="false" ht="14.05" outlineLevel="0"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5"/>
      <c r="L51" s="14" t="n">
        <f aca="false">G51*15+H51*15+I51*3+J51*2+K51</f>
        <v>0</v>
      </c>
      <c r="M51" s="14"/>
      <c r="R51" s="17"/>
    </row>
    <row collapsed="false" customFormat="false" customHeight="false" hidden="false" ht="14.05" outlineLevel="0" r="5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3"/>
      <c r="L52" s="14" t="n">
        <f aca="false">G52*15+H52*15+I52*3+J52*2+K52</f>
        <v>0</v>
      </c>
      <c r="M52" s="14"/>
      <c r="N52" s="17"/>
      <c r="O52" s="17"/>
      <c r="P52" s="17"/>
    </row>
    <row collapsed="false" customFormat="false" customHeight="false" hidden="false" ht="14.05" outlineLevel="0" r="5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4" t="n">
        <f aca="false">G53*15+H53*15+I53*3+J53*2+K53</f>
        <v>0</v>
      </c>
      <c r="M53" s="14"/>
      <c r="N53" s="17"/>
      <c r="O53" s="17"/>
      <c r="P53" s="17"/>
      <c r="Q53" s="17"/>
      <c r="R53" s="17"/>
    </row>
    <row collapsed="false" customFormat="false" customHeight="false" hidden="false" ht="14.05" outlineLevel="0" r="54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4" t="n">
        <f aca="false">G54*15+H54*15+I54*3+J54*2+K54</f>
        <v>0</v>
      </c>
      <c r="M54" s="14"/>
      <c r="N54" s="17"/>
      <c r="O54" s="17"/>
      <c r="P54" s="17"/>
    </row>
    <row collapsed="false" customFormat="false" customHeight="false" hidden="false" ht="14.05" outlineLevel="0"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5"/>
      <c r="L55" s="14" t="n">
        <f aca="false">G55*15+H55*15+I55*3+J55*2+K55</f>
        <v>0</v>
      </c>
      <c r="M55" s="14"/>
    </row>
    <row collapsed="false" customFormat="false" customHeight="false" hidden="false" ht="14.05" outlineLevel="0"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5"/>
      <c r="L56" s="14" t="n">
        <f aca="false">G56*15+H56*15+I56*3+J56*2+K56</f>
        <v>0</v>
      </c>
      <c r="M56" s="14"/>
      <c r="R56" s="17"/>
    </row>
    <row collapsed="false" customFormat="false" customHeight="false" hidden="false" ht="14.05" outlineLevel="0" r="57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3"/>
      <c r="L57" s="14" t="n">
        <f aca="false">G57*15+H57*15+I57*3+J57*2+K57</f>
        <v>0</v>
      </c>
      <c r="M57" s="14"/>
      <c r="N57" s="17"/>
      <c r="O57" s="17"/>
      <c r="P57" s="17"/>
      <c r="Q57" s="17"/>
    </row>
    <row collapsed="false" customFormat="false" customHeight="false" hidden="false" ht="14.05" outlineLevel="0"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5"/>
      <c r="L58" s="14" t="n">
        <f aca="false">G58*15+H58*15+I58*3+J58*2+K58</f>
        <v>0</v>
      </c>
      <c r="M58" s="14"/>
    </row>
    <row collapsed="false" customFormat="false" customHeight="false" hidden="false" ht="14.05" outlineLevel="0"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5"/>
      <c r="L59" s="14" t="n">
        <f aca="false">G59*15+H59*15+I59*3+J59*2+K59</f>
        <v>0</v>
      </c>
      <c r="M59" s="14"/>
    </row>
    <row collapsed="false" customFormat="false" customHeight="false" hidden="false" ht="14.05" outlineLevel="0"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5"/>
      <c r="L60" s="14" t="n">
        <f aca="false">G60*15+H60*15+I60*3+J60*2+K60</f>
        <v>0</v>
      </c>
      <c r="M60" s="14"/>
    </row>
  </sheetData>
  <mergeCells count="3">
    <mergeCell ref="A1:M1"/>
    <mergeCell ref="A2:M2"/>
    <mergeCell ref="N2:P2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LibreOffice/4.1.4.2$Windows_x86 LibreOffice_project/0a0440ccc0227ad9829de5f46be37cfb6edcf72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2016-06-10T18:50:06Z</dcterms:created>
  <dc:creator>Siiri</dc:creator>
  <cp:lastModifiedBy>Romppanen, Marko</cp:lastModifiedBy>
  <cp:lastPrinted>2019-08-17T17:51:05Z</cp:lastPrinted>
  <dcterms:modified xsi:type="dcterms:W3CDTF">2018-06-12T20:47:05Z</dcterms:modified>
  <cp:revision>0</cp:revision>
</cp:coreProperties>
</file>